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60" windowWidth="20730" windowHeight="11700" activeTab="1"/>
  </bookViews>
  <sheets>
    <sheet name="Fundamentación" sheetId="2" r:id="rId1"/>
    <sheet name="Formato" sheetId="1" r:id="rId2"/>
  </sheets>
  <definedNames>
    <definedName name="_ftn1" localSheetId="1">Formato!$D$22</definedName>
    <definedName name="_ftn2" localSheetId="1">Formato!$D$24</definedName>
    <definedName name="_ftn3" localSheetId="1">Formato!$D$26</definedName>
    <definedName name="_ftnref3" localSheetId="1">Formato!$E$18</definedName>
    <definedName name="CMedios">Medios[Descripción]</definedName>
    <definedName name="CRespuestas">Fundamentación!$C$13:$C$23</definedName>
    <definedName name="CTramites">Fundamentación!$C$28:$C$30</definedName>
  </definedNames>
  <calcPr calcId="145621"/>
</workbook>
</file>

<file path=xl/calcChain.xml><?xml version="1.0" encoding="utf-8"?>
<calcChain xmlns="http://schemas.openxmlformats.org/spreadsheetml/2006/main">
  <c r="L10" i="1" l="1"/>
  <c r="M10" i="1"/>
  <c r="L11" i="1"/>
  <c r="M11" i="1"/>
  <c r="L12" i="1"/>
  <c r="M12" i="1"/>
  <c r="L13" i="1"/>
  <c r="M13" i="1"/>
  <c r="L14" i="1"/>
  <c r="M14" i="1"/>
  <c r="L15" i="1"/>
  <c r="M15" i="1"/>
  <c r="L16" i="1"/>
  <c r="M16" i="1"/>
  <c r="L17" i="1"/>
  <c r="M17" i="1"/>
  <c r="L18" i="1"/>
  <c r="M18" i="1"/>
  <c r="L19" i="1"/>
  <c r="M19" i="1"/>
  <c r="L20" i="1"/>
  <c r="M20" i="1"/>
  <c r="L21" i="1"/>
  <c r="M21" i="1"/>
  <c r="L22" i="1"/>
  <c r="M22" i="1"/>
  <c r="L23" i="1"/>
  <c r="M23" i="1"/>
  <c r="L24" i="1"/>
  <c r="M24" i="1"/>
  <c r="L25" i="1"/>
  <c r="M25" i="1"/>
  <c r="L26" i="1"/>
  <c r="M26" i="1"/>
  <c r="L27" i="1"/>
  <c r="M27" i="1"/>
  <c r="L28" i="1"/>
  <c r="M28" i="1"/>
  <c r="L29" i="1"/>
  <c r="M29" i="1"/>
  <c r="L30" i="1"/>
  <c r="M30" i="1"/>
  <c r="L31" i="1"/>
  <c r="M31" i="1"/>
  <c r="L32" i="1"/>
  <c r="M32" i="1"/>
  <c r="L33" i="1"/>
  <c r="M33" i="1"/>
  <c r="L34" i="1"/>
  <c r="M34" i="1"/>
  <c r="L35" i="1"/>
  <c r="M35" i="1"/>
  <c r="L36" i="1"/>
  <c r="M36" i="1"/>
  <c r="L37" i="1"/>
  <c r="M37" i="1"/>
  <c r="L38" i="1"/>
  <c r="M38" i="1"/>
  <c r="L39" i="1"/>
  <c r="M39" i="1"/>
  <c r="L40" i="1"/>
  <c r="M40" i="1"/>
  <c r="L41" i="1"/>
  <c r="M41" i="1"/>
  <c r="L42" i="1"/>
  <c r="M42" i="1"/>
  <c r="L43" i="1"/>
  <c r="M43" i="1"/>
  <c r="L44" i="1"/>
  <c r="M44" i="1"/>
</calcChain>
</file>

<file path=xl/comments1.xml><?xml version="1.0" encoding="utf-8"?>
<comments xmlns="http://schemas.openxmlformats.org/spreadsheetml/2006/main">
  <authors>
    <author>Gerardo Javier Vilet Espinosa</author>
  </authors>
  <commentList>
    <comment ref="H9" author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<sst xmlns="http://schemas.openxmlformats.org/spreadsheetml/2006/main" count="169" uniqueCount="95">
  <si>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</si>
  <si>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</si>
  <si>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</si>
  <si>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</si>
  <si>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</si>
  <si>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</si>
  <si>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</si>
  <si>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</si>
  <si>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</si>
  <si>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</si>
  <si>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</si>
  <si>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</si>
  <si>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</si>
  <si>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</si>
  <si>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</si>
  <si>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</si>
  <si>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</si>
  <si>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</si>
  <si>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</si>
  <si>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</si>
  <si>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</si>
  <si>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</si>
  <si>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</si>
  <si>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</si>
  <si>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</si>
  <si>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</si>
  <si>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t>Resumen</t>
  </si>
  <si>
    <t>No. de solicitudes recibidas en el mes</t>
  </si>
  <si>
    <t>No. de solicitudes respondidas en el mes</t>
  </si>
  <si>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</si>
  <si>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</si>
  <si>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</si>
  <si>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</si>
  <si>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</si>
  <si>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</si>
  <si>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</si>
  <si>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</si>
  <si>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</si>
  <si>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</si>
  <si>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</si>
  <si>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</si>
  <si>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</si>
  <si>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</si>
  <si>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</si>
  <si>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</si>
  <si>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</si>
  <si>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</si>
  <si>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</si>
  <si>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</si>
  <si>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</si>
  <si>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</si>
  <si>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</si>
  <si>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</si>
  <si>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</si>
  <si>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</si>
  <si>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</si>
  <si>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</si>
  <si>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</si>
  <si>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federal</t>
  </si>
  <si>
    <t>No se generó</t>
  </si>
  <si>
    <r>
      <rPr>
        <b/>
        <sz val="10"/>
        <color indexed="10"/>
        <rFont val="Arial"/>
        <family val="2"/>
      </rPr>
      <t>&lt;==</t>
    </r>
    <r>
      <rPr>
        <sz val="10"/>
        <color indexed="23"/>
        <rFont val="Arial"/>
        <family val="2"/>
      </rPr>
      <t xml:space="preserve"> Escriba en esta celda el número de mes que reporta y el año</t>
    </r>
  </si>
  <si>
    <r>
      <rPr>
        <b/>
        <sz val="10"/>
        <color indexed="10"/>
        <rFont val="Arial"/>
        <family val="2"/>
      </rPr>
      <t>&lt;==</t>
    </r>
    <r>
      <rPr>
        <sz val="10"/>
        <color indexed="23"/>
        <rFont val="Arial"/>
        <family val="2"/>
      </rPr>
      <t xml:space="preserve"> No escriba aquí nada, el formato calcula automáticamnete estos valores</t>
    </r>
  </si>
  <si>
    <r>
      <rPr>
        <b/>
        <sz val="10"/>
        <color indexed="10"/>
        <rFont val="Arial"/>
        <family val="2"/>
      </rPr>
      <t xml:space="preserve">&lt;== </t>
    </r>
    <r>
      <rPr>
        <sz val="10"/>
        <color indexed="23"/>
        <rFont val="Arial"/>
        <family val="2"/>
      </rPr>
      <t>No escriba aquí nada, el formato calcula automáticamnete estos valores</t>
    </r>
  </si>
  <si>
    <t>ABRIL</t>
  </si>
  <si>
    <t>Ricardo Villasís Keever</t>
  </si>
  <si>
    <t>SOLICITUD DE INFORMACIÓN SOBRE FIDEICOMISOS, CONTRATOS, CONVENIOS DE CUALQUIER NATURALEZA, ASOCIACION EN PARTICIACION (APP), MODIFICACIONES A LOS CONVENIOS O CONTRATOS, DEL GOBIERNO DEL ESTADO DE SAN LUIS POTOSI, CON LAS EMPRESAS: MEXICANA DE TÉCNICOS EN AUTOPISTAS S.A. DE C.V., y/o GRUPO VALORAN, y/o RANMAN Particularmente por cada proyecto de los libramientos carreteros en el Estado de San Luis Potosí. Los datos específicos son: los compromisos finanacieros y/o aportaciones en especie o financieras del Gobierno del Estado desde 1990 hasta el 2018 (por año), y compromisos futuros; se solicita nombre(s) de los involucrados en los los convenios o contratos, fideicomisos, fideicomisarios, fideicomitentes, compromisos financieros del Gobierno del Estado, importes y fechas de cumplimiento de los diversos instrumentos jurídicos y modificaciones en su caso.</t>
  </si>
  <si>
    <t>Verónica Esparza</t>
  </si>
  <si>
    <t>Remito en archivo adjunto contenido de solicitud de información.</t>
  </si>
  <si>
    <t>Grupo Editorial Noroeste</t>
  </si>
  <si>
    <t xml:space="preserve">1. Solicito conocer el número total de divorcios que se hayan realizado en el municipio de San Luis Potosí durante el periodo del 1 de julio hasta el 31 de diciembre de 207. Desglose para cada mes por separado.
2. Solicito conocer el número total de matrimonios civiles que se hayan realizado en el municipio de San Luis Potosí durante el periodo del 1 de julio hasta el 31 de diciembre de 207. Desglose para cada mes por separado.
Gracias.
</t>
  </si>
  <si>
    <t xml:space="preserve">Solicito los casos en que se haya realizado una armonización de documentación, es decir, el cambio de documentación oficial 
y reglamentaciones que busquen el reconocimiento de la identidad de género a partir del cambio del acta de nacimiento, de seguridad social, trabajo o en escuelas
</t>
  </si>
  <si>
    <t>Rossana Tornel</t>
  </si>
  <si>
    <t>Gasto de publicidad y difusión, ya sea en portales electrónicos, pantallas, medios impresos, radio y televisión, solicito el gasto de las dependencias y organismos descentralizados y para estatales por razones sociales con sus respectivos importes en formato Excel del periodo 2017.</t>
  </si>
  <si>
    <t>Enrique Montejano Montejano</t>
  </si>
  <si>
    <t>Misiones Regionales de Seguridad A.C.</t>
  </si>
  <si>
    <t xml:space="preserve">¿Cuántos secuestros están registrados durante todo el año 2017? De ser posible brindar cifras por mes en todo el país.
¿En cuántos secuestros se pagó rescate?
¿En cuántos secuestros la víctima fue liberada? Adicional ¿De qué forma se liberaron, en cuantos se pagó rescate y en cuentos la intervención policial permitió la libertad de la víctima?
¿En cuántos casos de rescate de la víctima la policía intervino?
¿De cuántos secuestros no se tiene información de cómo concluyó y cuántos secuestros no se tiene información de si ha concluido?
¿Cuántos modus operandi han detectado en los casos de secuestro?
¿Cuántos del total de los secuestros han sido interceptados en carretera, se liberaron, se pagó rescate o hubo intervención policial?
</t>
  </si>
  <si>
    <t>Kevin González Leyva</t>
  </si>
  <si>
    <t>Quisiera solicitar la información si existen apoyos para impulsar a las ONG.</t>
  </si>
  <si>
    <t>Adán Maldonado</t>
  </si>
  <si>
    <t xml:space="preserve">Respecto al señor ANTOS GONZALO GUZMÁN SALINAS
a) Qué puesto, comisión o empleo desempeña en el Gobierno del Estado el C. SANTOS GONZALO GUZMÁN SALINAS y desde cuándo lo hace.
b) Cuáles son las funciones que realiza, qué días y en qué horarios las realiza.
c) En relación a la pregunta anterior. ¿En qué oficina o lugar desempeña físicamente sus funciones diaria o habitualmente?, y la ubicación respectiva del inmueble relativo.
d) A partir de qué fecha surtió efectos su nombramiento y cuando concluye le mismo.
e) Si el mismo ha solicitado alguna licencia de separación del cargo, cuándo y el periodo por el cual se solicita dicha licencia.
f) Si actualmente desempeña algún puesto en el gobierno del estado y a cuánto asciende el salario que percibe y cuando fue el último sueldo que le pago gobierno del estado en su carácter de patrón respecto a dicha persona.
g) Si actualmente se desempeña como Subdirector en la Secretaría General de Gobierno del Estado de San Luis Potosí.
GRACIAS
</t>
  </si>
  <si>
    <t>Carlos Emmanuel Llamazares Llamazares</t>
  </si>
  <si>
    <t xml:space="preserve">1. Respecto al señor SANTOS GONZALO GUZMÁN SALINAS
a) Qué puesto, comisión o empleo desempeña en el Gobierno del Estado el C. SANTOS GONZALO GUZMÁN SALINAS y desde cuándo lo hace.
b) Cuáles son las funciones que realiza, qué días y en qué horarios las realiza.
c) En relación a la pregunta anterior. ¿En qué oficina o lugar desempeña físicamente sus funciones diaria o habitualmente?, y la ubicación respectiva del inmueble relativo.
d) A partir de qué fecha surtió efectos su nombramiento y cuando concluye le mismo.
e) Si el mismo ha solicitado alguna licencia de separación del cargo, cuándo y el periodo por el cual se solicita dicha licencia.
f) Si actualmente desempeña algún puesto en el gobierno del estado y a cuánto asciende el salario que percibe y cuando fue el último sueldo que le pago gobierno del estado en su carácter de patrón respecto a dicha persona.
g) Si actualmente se desempeña como Subdirector en la Secretaría General de Gobierno del Estado de San Luis Potosí.
2. GRACIAS
</t>
  </si>
  <si>
    <t>Carlos Hernández González</t>
  </si>
  <si>
    <t>Deseo me sea proporcionado el contrato laboral de: Yessica Guadalupe Mendez Gonzalez</t>
  </si>
  <si>
    <t>Innovacion Tics Gob</t>
  </si>
  <si>
    <t xml:space="preserve">Solicitud:
1. Indicar si cuenta con una solución tecnológica de emisión de certificados digitales, o autoridad certificadora, que puedan ser utilizados en procesos de firmado electrónico de documentos o procesos.
2. Indicar si cuenta con sistemas, aplicaciones o soluciones informáticas que integren el firmado electrónico de documentos, mensajes, o datos y cuáles son estos sistemas.
3. En caso de que no cuente con una solución tecnológica para este propósito y tiene conocimiento de alguno en su entidad, favor de indicar el sujeto obligado que pudiera contener dicha información.
</t>
  </si>
  <si>
    <t>Veronica Navarro Benitez</t>
  </si>
  <si>
    <t xml:space="preserve">Por medio de la presente se solicita:
1. Cualquier resolución relacionada con licitaciones adjudicaciones o contrataciones de la persona moral denominada EXIMCO SERVICIOS INTEGRADOS S.A. DE C.V. correspondientes a los años 2014, 2015, 2016, 2017 y 2018.
2. E informe cuantos contratos, licitaciones, adjudicaciones o contrataciones ha obtenido la persona moral denominada EIXMCO SERVICIOS INTEGRADOS S.A DE C.V. y por qué monta cada uno segmentado por año del periodo 2014 a 2018.
</t>
  </si>
  <si>
    <t xml:space="preserve">Por medio de la presente se solicita:
1. Cualquier resolución relacionada con licitaciones adjudicaciones o contrataciones en relación con algún proyecto denominado LIVERPOOL ARCO PONIENTE.
2. E informe qué empresas participaron en el proceso de licitación, adjudicación, contratación y cuál fue la persona o persona moral a la cual se contrató para realizar dicho proyecto.
3. Si la persona moral denominada EXIMCO SERVICIOS INTEGRADOS S.A DE C.V. participó en dicho proceso e informe las razones por las cuales no obtuvo dicho contrato.
</t>
  </si>
  <si>
    <t>XE-001/2018</t>
  </si>
  <si>
    <t>Carlos Llamazares Llamazares</t>
  </si>
  <si>
    <t xml:space="preserve">XE-001/2018 Que VENGO A SOLICITAR SE EXPIDA A MI COSTA DOS JUEGOS DE COPIAS CERTIFICADAS, respecto de la contestación y documentos adjuntos en su caso, que tengo a fin de rendir esta H. Dependencia, en relación a los siguientes datos que al efecto se solicitan:
a) Qué puesto, comisión o empleo desempeña en el Gobierno del Estado el C. SANTOS GONZALO GUZMÁN SALINAS y desde cuándo lo hace.
b) Cuáles son las funciones que realiza, qué días y en qué horarios las realiza.
c) En relación a la pregunta anterior. ¿En qué oficina o lugar desempeña físicamente sus funciones diaria o habitualmente?, y la ubicación respectiva del inmueble relativo.
d) A partir de qué fecha surtió efectos su nombramiento y cuando concluye le mismo.
e) Si el mismo ha solicitado alguna licencia de separación del cargo, cuándo y el periodo por el cual se solicita dicha licencia.
Finalmente, respecto a la información solicitada, se adjunten los documentos que respalden la respuesta otorgada al suscrito.
</t>
  </si>
  <si>
    <t>XE-002/2018</t>
  </si>
  <si>
    <t>María del Carmen Gutiérrez Valádez</t>
  </si>
  <si>
    <t xml:space="preserve">De conformidad con los artículos 6°, cuarto párrafo apartado A, fracción I y artículos 1°, 2°, fracción V, 4°, 6°, 7|, 9|, 11, 12, 13, 16, 17, 18, 19, 21, 22, 23, 25, 53, 54, fracción IV, 59, 60, 61, 62, 63, 81, fracción I, inciso g), 143, 144, 145, 148, 151, 154, 155, 164, 165, cuarto párrafo, y demás relativos de a Ley de Transparencia y Acceso a la Información del Estado, presento solicitud de información. Para tal efecto, cumplo con los requisitos que me impone el artículo 146 de la Ley de Transparencia y Acceso a la Información del Estado de conformidad con lo siguiente: 
I. NOMBRE O, EN SU CASO, LOS DATOS GENERALES DE SU REPRESENTANTE: 
Ya han quedado precisados en el proemio de esta solicitud, además de que reitero que la presente solicitud, la hago por mi propio derecho. 
II. DOMICILIO O MEDIO PARA RECIBIR NOTIFICACIONES:
También ya ha quedado precisado en el citado proemio de este escrito y, de igual forma reitero a la persona autorizada que puede recoger la información.
III. LA DESCRIPCIÓN DE LA INFORMACIÓN SOLICITADA:
Ahora bien, para mejor comprensión y, sobre todo sustento de los documentos de los cuales solicito tener acceso, es porque el artículo 31, fracciones III y IV de la Ley de Notariado para este Estado establece lo siguiente:
ARTÍCULO 31. Las personas que hayan obtenido las patentes de notario, para el ejercicio de sus funciones deberán:
(…)
III. Registrar el sello, su firma y rúbrica o media firma, ante los organismos a que se refiere el segundo párrafo del artículo 27 de esta Ley; esta misma obligación tendrán que repetirla cada cinco años, para lo cual la Dirección del Notariado proveerá lo conducente;
IV. Cubrir en efectivo u otorgar fianza personal o de compañía legalmente autorizada, a favor del Gobierno del Estado, por el término de un año, o bien constituir hipoteca, por la cantidad que resulte de multiplicar por quinientos el importe del salario mínimo general diario en el Estado, vigente en la fecha de la expedición de la misma. Dicha garantía deberá mantenerse vigente y actualizarse a su vencimiento cada año, modificándose en la misma forma en que se haya modificado en esa fecha el salario mínimo, y…
Así pues, con base en lo anterior, solicito de la manera más atenta, que se me expidan los documentos de la notaría pública 22 de esta capital a cargo del titular Jacinto Larraga Martínez, lo siguiente:
1. El documento en donde conste que dicha notaría o en su defecto el notario a registrado cada cinco años, su sello, firma y rubrica ante la Dirección del Notariado (artículo 31, fracción III de la Ley del Notariado)
2. El documento en donde conste que existe garantía a que se refiere al artículo 31, fracción IV de la Ley del Notariado y que la misma esté vigente y actualizada cada año, con los aumentos correspondientes de acuerdo al entonces salario mínimo y, en su caso ahora la Unidad de Medida.
Ahora, como se observó y del artículo que cité de la Ley del Notariado, esa información debe de existir y, no sólo eso, sino que además la misma debe de estar actualizada.
Razón por la cual y, de conformidad con el artículo 18 y 19 de la Ley de Transparencia para el Estado de San Luis Potosí, la Dirección del Notariado debe de tener, no únicamente esos documentos, sino además los debe de tener actualizados ya que, en la especie, existe una obligación en la Ley del Notariado de hacer en cuanto a sus facultades que son, insisto, además de poseerla, tenerla actualizada.
IV. CUALQUIER OTRO DATO QUE FACILITE SU BÚSQUEDA Y EVENTUAL LOCALIZACIÓN, Y
La anterior información es precisamente de acuerdo con el artículo primero, fracciones I y VI del reglamento interior de la Dirección del Notariado.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La modalidad en la que desea acceder a la información es en copia simple, en el entendido de que de conformidad con el artículo 165 de la Ley de Transparencia del Estado, las primeras veinte fojas deberán ser de forma gratuita.
Por lo expuesto y fundado, atentamente pido:
Primero: Tenga por presentada el presente escrito en donde solicito información que es eminentemente pública, así como señalado domicilio para oir notificaciones.
Segundo: Que por las disposiciones que he invocado tanto de la Ley del Notariado, como de la Ley de Transparencia del Estado, está claro que es información, que esta autoridad debe de poseer por generarse de acuerdo con sus facultades, por tal razón no existe razón para negarla o, en sud efecto, no hay justificación para alegar alguna posible inexistencia.
Tercero: Reitero la modalidad de la reproducción que es en copia simple, en el entendido, que por disposición de la Ley de Transparencia, la reproducción de las primeras veinte fojas es de forma gratuita.
</t>
  </si>
</sst>
</file>

<file path=xl/styles.xml><?xml version="1.0" encoding="utf-8"?>
<styleSheet xmlns="http://schemas.openxmlformats.org/spreadsheetml/2006/main" xmlns:mc="http://schemas.openxmlformats.org/markup-compatibility/2006" xmlns:x14ac="http://schemas.microsoft.com/office/spreadsheetml/2009/9/ac" mc:Ignorable="x14ac">
  <fonts count="17" x14ac:knownFonts="1">
    <font>
      <sz val="10"/>
      <name val="Arial"/>
    </font>
    <font>
      <b/>
      <sz val="10"/>
      <name val="Arial"/>
      <family val="2"/>
    </font>
    <font>
      <sz val="8"/>
      <name val="Arial"/>
    </font>
    <font>
      <sz val="10"/>
      <name val="Arial"/>
    </font>
    <font>
      <b/>
      <sz val="10"/>
      <color indexed="9"/>
      <name val="Arial"/>
      <family val="2"/>
    </font>
    <font>
      <sz val="10"/>
      <name val="Arial"/>
      <family val="2"/>
    </font>
    <font>
      <b/>
      <u/>
      <sz val="10"/>
      <name val="Arial"/>
      <family val="2"/>
    </font>
    <font>
      <b/>
      <u/>
      <sz val="10"/>
      <color indexed="10"/>
      <name val="Arial"/>
      <family val="2"/>
    </font>
    <font>
      <sz val="20"/>
      <name val="Arial"/>
      <family val="2"/>
    </font>
    <font>
      <b/>
      <u/>
      <sz val="20"/>
      <color indexed="10"/>
      <name val="Arial"/>
      <family val="2"/>
    </font>
    <font>
      <b/>
      <sz val="12"/>
      <name val="Arial"/>
      <family val="2"/>
    </font>
    <font>
      <sz val="9"/>
      <color indexed="81"/>
      <name val="Tahoma"/>
      <charset val="1"/>
    </font>
    <font>
      <sz val="10"/>
      <color rgb="FF000000"/>
      <name val="Arial"/>
      <family val="2"/>
    </font>
    <font>
      <sz val="10"/>
      <color indexed="23"/>
      <name val="Arial"/>
      <family val="2"/>
    </font>
    <font>
      <b/>
      <sz val="10"/>
      <color indexed="10"/>
      <name val="Arial"/>
      <family val="2"/>
    </font>
    <font>
      <b/>
      <sz val="10"/>
      <name val="Calibri"/>
      <family val="2"/>
    </font>
    <font>
      <sz val="10"/>
      <name val="Calibri"/>
      <family val="2"/>
    </font>
  </fonts>
  <fills count="10">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rgb="FF000000"/>
      </patternFill>
    </fill>
    <fill>
      <patternFill patternType="solid">
        <fgColor rgb="FFFFFFCC"/>
        <bgColor indexed="64"/>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3" fillId="7" borderId="12" applyNumberFormat="0" applyFont="0" applyAlignment="0" applyProtection="0"/>
  </cellStyleXfs>
  <cellXfs count="81">
    <xf numFmtId="0" fontId="0" fillId="0" borderId="0" xfId="0"/>
    <xf numFmtId="0" fontId="1" fillId="0" borderId="0" xfId="0" applyFont="1"/>
    <xf numFmtId="0" fontId="4" fillId="2" borderId="0" xfId="0" applyFont="1" applyFill="1" applyAlignment="1">
      <alignment horizontal="center" vertical="center"/>
    </xf>
    <xf numFmtId="0" fontId="5" fillId="0" borderId="0" xfId="0" applyFont="1" applyAlignment="1">
      <alignment horizontal="center"/>
    </xf>
    <xf numFmtId="0" fontId="1" fillId="3" borderId="3" xfId="0" applyFont="1" applyFill="1" applyBorder="1" applyAlignment="1">
      <alignment horizontal="center" vertical="center" wrapText="1"/>
    </xf>
    <xf numFmtId="0" fontId="1" fillId="4" borderId="3" xfId="0" applyFont="1" applyFill="1" applyBorder="1" applyAlignment="1">
      <alignment horizontal="center" vertical="center" wrapText="1"/>
    </xf>
    <xf numFmtId="0" fontId="5" fillId="0" borderId="0" xfId="0" applyFont="1"/>
    <xf numFmtId="0" fontId="0" fillId="0" borderId="0" xfId="0" applyAlignment="1">
      <alignment horizontal="center" vertical="top"/>
    </xf>
    <xf numFmtId="0" fontId="8" fillId="5" borderId="0" xfId="0" applyFont="1" applyFill="1" applyAlignment="1">
      <alignment horizontal="center" vertical="top"/>
    </xf>
    <xf numFmtId="0" fontId="8" fillId="0" borderId="3" xfId="0" applyFont="1" applyBorder="1" applyAlignment="1">
      <alignment horizontal="center" vertical="top"/>
    </xf>
    <xf numFmtId="0" fontId="1" fillId="0" borderId="0" xfId="0" applyFont="1" applyFill="1" applyBorder="1" applyAlignment="1">
      <alignment horizontal="center" vertical="center" wrapText="1"/>
    </xf>
    <xf numFmtId="0" fontId="1" fillId="0" borderId="0" xfId="0" applyFont="1" applyAlignment="1">
      <alignment horizontal="left"/>
    </xf>
    <xf numFmtId="0" fontId="5" fillId="0" borderId="0" xfId="0" applyFont="1" applyAlignment="1">
      <alignment horizontal="center" vertical="center" wrapText="1"/>
    </xf>
    <xf numFmtId="0" fontId="5" fillId="0" borderId="0" xfId="0" applyFont="1" applyAlignment="1">
      <alignment horizontal="center" vertical="top"/>
    </xf>
    <xf numFmtId="0" fontId="6" fillId="0" borderId="6" xfId="0" applyFont="1" applyBorder="1" applyAlignment="1">
      <alignment horizontal="center" vertical="top"/>
    </xf>
    <xf numFmtId="0" fontId="0" fillId="0" borderId="0" xfId="0" applyFont="1"/>
    <xf numFmtId="0" fontId="5" fillId="0" borderId="4" xfId="0" applyFont="1" applyBorder="1" applyAlignment="1">
      <alignment vertical="top" wrapText="1"/>
    </xf>
    <xf numFmtId="0" fontId="5" fillId="0" borderId="13" xfId="0" applyFont="1" applyBorder="1" applyAlignment="1">
      <alignment horizontal="left" vertical="top" wrapText="1"/>
    </xf>
    <xf numFmtId="0" fontId="0" fillId="0" borderId="0" xfId="0" applyBorder="1" applyAlignment="1">
      <alignment horizontal="center" vertical="top"/>
    </xf>
    <xf numFmtId="0" fontId="5" fillId="0" borderId="0" xfId="0" applyFont="1" applyBorder="1"/>
    <xf numFmtId="0" fontId="1" fillId="0" borderId="0" xfId="0" applyFont="1" applyAlignment="1">
      <alignment vertical="center"/>
    </xf>
    <xf numFmtId="0" fontId="5" fillId="6" borderId="0" xfId="0" applyFont="1" applyFill="1" applyAlignment="1">
      <alignment horizontal="center" vertical="center"/>
    </xf>
    <xf numFmtId="0" fontId="5" fillId="0" borderId="0" xfId="0" applyFont="1" applyAlignment="1">
      <alignment vertical="center"/>
    </xf>
    <xf numFmtId="0" fontId="5" fillId="0" borderId="3" xfId="0" applyFont="1" applyBorder="1" applyAlignment="1">
      <alignment horizontal="center" vertical="center"/>
    </xf>
    <xf numFmtId="0" fontId="5" fillId="0" borderId="0" xfId="0" applyFont="1" applyAlignment="1">
      <alignment horizontal="center" vertical="center"/>
    </xf>
    <xf numFmtId="0" fontId="5" fillId="0" borderId="0" xfId="0" applyFont="1" applyBorder="1" applyAlignment="1">
      <alignment horizontal="center" vertical="center"/>
    </xf>
    <xf numFmtId="0" fontId="5" fillId="0" borderId="7" xfId="0" applyFont="1" applyBorder="1" applyAlignment="1">
      <alignment horizontal="center" vertical="top"/>
    </xf>
    <xf numFmtId="0" fontId="5" fillId="0" borderId="8" xfId="0" applyFont="1" applyBorder="1" applyAlignment="1">
      <alignment horizontal="center" vertical="top"/>
    </xf>
    <xf numFmtId="0" fontId="5" fillId="0" borderId="0" xfId="0" applyFont="1" applyAlignment="1">
      <alignment vertical="top"/>
    </xf>
    <xf numFmtId="0" fontId="5" fillId="0" borderId="2" xfId="0" applyFont="1" applyBorder="1" applyAlignment="1">
      <alignment horizontal="center"/>
    </xf>
    <xf numFmtId="0" fontId="5" fillId="0" borderId="2" xfId="0" applyFont="1" applyBorder="1" applyAlignment="1">
      <alignment horizontal="center" vertical="center"/>
    </xf>
    <xf numFmtId="0" fontId="5" fillId="0" borderId="5" xfId="0" applyFont="1" applyBorder="1" applyAlignment="1">
      <alignment horizontal="center"/>
    </xf>
    <xf numFmtId="0" fontId="5" fillId="0" borderId="5" xfId="0" applyFont="1" applyBorder="1" applyAlignment="1">
      <alignment horizontal="center" vertical="center"/>
    </xf>
    <xf numFmtId="0" fontId="5" fillId="6" borderId="1" xfId="1" applyFont="1" applyFill="1" applyBorder="1" applyAlignment="1">
      <alignment horizontal="center" vertical="center"/>
    </xf>
    <xf numFmtId="0" fontId="5" fillId="3" borderId="4" xfId="0" applyFont="1" applyFill="1" applyBorder="1" applyAlignment="1">
      <alignment horizontal="center" vertical="top" wrapText="1"/>
    </xf>
    <xf numFmtId="14" fontId="5" fillId="6" borderId="0" xfId="0" applyNumberFormat="1" applyFont="1" applyFill="1" applyAlignment="1">
      <alignment horizontal="center" vertical="center"/>
    </xf>
    <xf numFmtId="0" fontId="5" fillId="6" borderId="0" xfId="0" quotePrefix="1" applyFont="1" applyFill="1" applyAlignment="1">
      <alignment vertical="center" wrapText="1"/>
    </xf>
    <xf numFmtId="0" fontId="5" fillId="6" borderId="0" xfId="0" applyFont="1" applyFill="1" applyAlignment="1">
      <alignment vertical="center"/>
    </xf>
    <xf numFmtId="14" fontId="5" fillId="8" borderId="0" xfId="0" applyNumberFormat="1" applyFont="1" applyFill="1" applyBorder="1" applyAlignment="1">
      <alignment horizontal="center" vertical="center"/>
    </xf>
    <xf numFmtId="0" fontId="5" fillId="8" borderId="0" xfId="0" applyFont="1" applyFill="1" applyBorder="1" applyAlignment="1">
      <alignment vertical="center" wrapText="1"/>
    </xf>
    <xf numFmtId="0" fontId="5" fillId="6" borderId="0" xfId="0" applyFont="1" applyFill="1" applyAlignment="1">
      <alignment vertical="center" wrapText="1"/>
    </xf>
    <xf numFmtId="14" fontId="5" fillId="6" borderId="0" xfId="0" applyNumberFormat="1" applyFont="1" applyFill="1" applyAlignment="1">
      <alignment horizontal="center"/>
    </xf>
    <xf numFmtId="0" fontId="5" fillId="6" borderId="0" xfId="0" applyFont="1" applyFill="1"/>
    <xf numFmtId="0" fontId="5" fillId="6" borderId="0" xfId="0" applyFont="1" applyFill="1" applyAlignment="1">
      <alignment horizontal="center" vertical="center" wrapText="1"/>
    </xf>
    <xf numFmtId="0" fontId="5" fillId="6" borderId="0" xfId="0" applyFont="1" applyFill="1" applyAlignment="1">
      <alignment wrapText="1"/>
    </xf>
    <xf numFmtId="0" fontId="5" fillId="6" borderId="0" xfId="0" applyFont="1" applyFill="1" applyBorder="1" applyAlignment="1">
      <alignment horizontal="center" vertical="center"/>
    </xf>
    <xf numFmtId="0" fontId="5" fillId="9" borderId="0" xfId="0" applyFont="1" applyFill="1" applyBorder="1" applyAlignment="1">
      <alignment horizontal="center" vertical="center" wrapText="1"/>
    </xf>
    <xf numFmtId="0" fontId="5" fillId="9" borderId="0" xfId="0" applyFont="1" applyFill="1" applyAlignment="1">
      <alignment wrapText="1"/>
    </xf>
    <xf numFmtId="14" fontId="5" fillId="9" borderId="0" xfId="0" applyNumberFormat="1" applyFont="1" applyFill="1" applyBorder="1" applyAlignment="1">
      <alignment horizontal="center" vertical="center"/>
    </xf>
    <xf numFmtId="0" fontId="5" fillId="9" borderId="0" xfId="0" applyFont="1" applyFill="1" applyBorder="1" applyAlignment="1">
      <alignment horizontal="justify" vertical="center" wrapText="1"/>
    </xf>
    <xf numFmtId="14" fontId="5" fillId="9" borderId="0" xfId="0" applyNumberFormat="1" applyFont="1" applyFill="1" applyAlignment="1">
      <alignment horizontal="center" vertical="center"/>
    </xf>
    <xf numFmtId="0" fontId="5" fillId="9" borderId="7" xfId="0" applyFont="1" applyFill="1" applyBorder="1" applyAlignment="1">
      <alignment horizontal="center" vertical="center" wrapText="1"/>
    </xf>
    <xf numFmtId="0" fontId="5" fillId="9" borderId="0" xfId="0" applyFont="1" applyFill="1" applyAlignment="1">
      <alignment horizontal="justify" vertical="center" wrapText="1"/>
    </xf>
    <xf numFmtId="0" fontId="5" fillId="9" borderId="0" xfId="0" applyFont="1" applyFill="1" applyAlignment="1">
      <alignment vertical="center" wrapText="1"/>
    </xf>
    <xf numFmtId="0" fontId="12" fillId="9" borderId="0" xfId="0" applyFont="1" applyFill="1" applyAlignment="1">
      <alignment horizontal="justify" vertical="center" wrapText="1"/>
    </xf>
    <xf numFmtId="0" fontId="12" fillId="9" borderId="0" xfId="0" applyFont="1" applyFill="1" applyAlignment="1">
      <alignment wrapText="1"/>
    </xf>
    <xf numFmtId="0" fontId="5" fillId="9" borderId="0" xfId="0" applyFont="1" applyFill="1" applyAlignment="1">
      <alignment horizontal="left" vertical="center" wrapText="1"/>
    </xf>
    <xf numFmtId="0" fontId="5" fillId="9" borderId="0" xfId="0" applyFont="1" applyFill="1" applyBorder="1" applyAlignment="1">
      <alignment horizontal="center" vertical="center"/>
    </xf>
    <xf numFmtId="14" fontId="5" fillId="9" borderId="0" xfId="0" applyNumberFormat="1" applyFont="1" applyFill="1" applyBorder="1" applyAlignment="1">
      <alignment horizontal="center" vertical="center" wrapText="1"/>
    </xf>
    <xf numFmtId="0" fontId="5" fillId="8" borderId="0" xfId="0" applyFont="1" applyFill="1" applyBorder="1" applyAlignment="1">
      <alignment vertical="center"/>
    </xf>
    <xf numFmtId="0" fontId="16" fillId="9" borderId="0" xfId="0" applyFont="1" applyFill="1" applyAlignment="1">
      <alignment horizontal="center" vertical="center"/>
    </xf>
    <xf numFmtId="0" fontId="16" fillId="9" borderId="0" xfId="0" applyFont="1" applyFill="1" applyAlignment="1">
      <alignment horizontal="center" vertical="center" wrapText="1"/>
    </xf>
    <xf numFmtId="14" fontId="15" fillId="9" borderId="0" xfId="0" applyNumberFormat="1" applyFont="1" applyFill="1" applyAlignment="1">
      <alignment vertical="center"/>
    </xf>
    <xf numFmtId="0" fontId="15" fillId="9" borderId="0" xfId="0" applyFont="1" applyFill="1" applyAlignment="1">
      <alignment vertical="center"/>
    </xf>
    <xf numFmtId="0" fontId="15" fillId="9" borderId="0" xfId="0" applyFont="1" applyFill="1" applyAlignment="1">
      <alignment horizontal="center" vertical="center" wrapText="1"/>
    </xf>
    <xf numFmtId="0" fontId="16" fillId="8" borderId="0" xfId="0" applyFont="1" applyFill="1" applyBorder="1" applyAlignment="1">
      <alignment horizontal="center" vertical="center"/>
    </xf>
    <xf numFmtId="0" fontId="16" fillId="8" borderId="0" xfId="0" applyFont="1" applyFill="1" applyBorder="1" applyAlignment="1">
      <alignment horizontal="center" vertical="center" wrapText="1"/>
    </xf>
    <xf numFmtId="14" fontId="15" fillId="8" borderId="0" xfId="0" applyNumberFormat="1" applyFont="1" applyFill="1" applyBorder="1" applyAlignment="1">
      <alignment vertical="center"/>
    </xf>
    <xf numFmtId="0" fontId="5" fillId="8" borderId="0" xfId="0" applyFont="1" applyFill="1" applyBorder="1" applyAlignment="1">
      <alignment wrapText="1"/>
    </xf>
    <xf numFmtId="0" fontId="5" fillId="8" borderId="0" xfId="0" applyFont="1" applyFill="1" applyBorder="1" applyAlignment="1">
      <alignment horizontal="center" vertical="center"/>
    </xf>
    <xf numFmtId="0" fontId="5" fillId="8" borderId="0" xfId="0" applyFont="1" applyFill="1" applyBorder="1" applyAlignment="1">
      <alignment horizontal="center" vertical="center" wrapText="1"/>
    </xf>
    <xf numFmtId="0" fontId="5" fillId="8" borderId="0" xfId="0" applyFont="1" applyFill="1" applyBorder="1" applyAlignment="1">
      <alignment horizontal="justify" vertical="center" wrapText="1"/>
    </xf>
    <xf numFmtId="0" fontId="10" fillId="0" borderId="0" xfId="0" applyFont="1" applyAlignment="1">
      <alignment horizontal="center" vertical="top"/>
    </xf>
    <xf numFmtId="0" fontId="8" fillId="0" borderId="3" xfId="0" applyFont="1" applyBorder="1" applyAlignment="1">
      <alignment horizontal="left" vertical="top" wrapText="1"/>
    </xf>
    <xf numFmtId="0" fontId="8" fillId="5" borderId="9" xfId="0" applyFont="1" applyFill="1" applyBorder="1" applyAlignment="1">
      <alignment horizontal="center"/>
    </xf>
    <xf numFmtId="0" fontId="5" fillId="0" borderId="0" xfId="0" applyFont="1" applyAlignment="1">
      <alignment horizontal="center" vertical="center" wrapText="1"/>
    </xf>
    <xf numFmtId="0" fontId="1" fillId="0" borderId="0" xfId="0" applyFont="1" applyAlignment="1">
      <alignment horizontal="center" wrapText="1"/>
    </xf>
    <xf numFmtId="0" fontId="13" fillId="0" borderId="10" xfId="0" applyFont="1" applyBorder="1" applyAlignment="1">
      <alignment horizontal="center" vertical="center" wrapText="1"/>
    </xf>
    <xf numFmtId="0" fontId="13" fillId="0" borderId="0" xfId="0" applyFont="1" applyAlignment="1">
      <alignment horizontal="center" vertical="center" wrapText="1"/>
    </xf>
    <xf numFmtId="0" fontId="13" fillId="0" borderId="11" xfId="0" applyFont="1" applyBorder="1" applyAlignment="1">
      <alignment horizontal="left" vertical="center" wrapText="1"/>
    </xf>
    <xf numFmtId="0" fontId="13" fillId="0" borderId="0" xfId="0" applyFont="1" applyBorder="1" applyAlignment="1">
      <alignment horizontal="left" vertical="center" wrapText="1"/>
    </xf>
  </cellXfs>
  <cellStyles count="2">
    <cellStyle name="Normal" xfId="0" builtinId="0"/>
    <cellStyle name="Notas" xfId="1" builtinId="10"/>
  </cellStyles>
  <dxfs count="21">
    <dxf>
      <font>
        <strike val="0"/>
        <outline val="0"/>
        <shadow val="0"/>
        <vertAlign val="baseline"/>
        <sz val="10"/>
        <name val="Arial"/>
        <scheme val="none"/>
      </font>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vertAlign val="baseline"/>
        <sz val="10"/>
        <name val="Arial"/>
        <scheme val="none"/>
      </font>
      <numFmt numFmtId="0" formatCode="General"/>
      <alignment horizontal="center" vertical="bottom"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u val="none"/>
        <vertAlign val="baseline"/>
        <sz val="10"/>
        <color auto="1"/>
        <name val="Arial"/>
        <scheme val="none"/>
      </font>
      <fill>
        <patternFill patternType="solid">
          <fgColor indexed="64"/>
          <bgColor indexed="26"/>
        </patternFill>
      </fill>
    </dxf>
    <dxf>
      <font>
        <b val="0"/>
        <i val="0"/>
        <strike val="0"/>
        <condense val="0"/>
        <extend val="0"/>
        <outline val="0"/>
        <shadow val="0"/>
        <u val="none"/>
        <vertAlign val="baseline"/>
        <sz val="10"/>
        <color auto="1"/>
        <name val="Arial"/>
        <scheme val="none"/>
      </font>
      <fill>
        <patternFill patternType="solid">
          <fgColor indexed="64"/>
          <bgColor indexed="26"/>
        </patternFill>
      </fill>
      <alignment horizontal="general"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dxf>
    <dxf>
      <font>
        <b val="0"/>
        <i val="0"/>
        <strike val="0"/>
        <condense val="0"/>
        <extend val="0"/>
        <outline val="0"/>
        <shadow val="0"/>
        <u val="none"/>
        <vertAlign val="baseline"/>
        <sz val="10"/>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0"/>
        <color auto="1"/>
        <name val="Arial"/>
        <scheme val="none"/>
      </font>
      <numFmt numFmtId="164" formatCode="m/d/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general" vertical="center" textRotation="0"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dxf>
    <dxf>
      <font>
        <strike val="0"/>
        <outline val="0"/>
        <shadow val="0"/>
        <u val="none"/>
        <vertAlign val="baseline"/>
        <sz val="10"/>
        <color auto="1"/>
        <name val="Arial"/>
        <scheme val="none"/>
      </font>
      <numFmt numFmtId="164" formatCode="m/d/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vertAlign val="baseline"/>
        <sz val="10"/>
        <name val="Arial"/>
        <scheme val="none"/>
      </font>
    </dxf>
    <dxf>
      <font>
        <strike val="0"/>
        <outline val="0"/>
        <shadow val="0"/>
        <vertAlign val="baseline"/>
        <sz val="10"/>
        <name val="Arial"/>
        <scheme val="none"/>
      </font>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3" totalsRowShown="0">
  <tableColumns count="2">
    <tableColumn id="1" name="Respuesta" dataDxfId="20"/>
    <tableColumn id="2" name="Descripción" dataDxfId="19"/>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8"/>
    <tableColumn id="2" name="Descripción" dataDxfId="17"/>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6"/>
    <tableColumn id="2" name="Descripción" dataDxfId="15"/>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4" data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zoomScaleNormal="100" workbookViewId="0">
      <selection activeCell="C28" sqref="C28"/>
    </sheetView>
  </sheetViews>
  <sheetFormatPr baseColWidth="10" defaultColWidth="11.42578125" defaultRowHeight="12.75" x14ac:dyDescent="0.2"/>
  <cols>
    <col min="1" max="1" width="11.42578125" style="7"/>
    <col min="2" max="2" width="12" style="7" customWidth="1"/>
    <col min="3" max="3" width="135.28515625" customWidth="1"/>
  </cols>
  <sheetData>
    <row r="1" spans="1:5" ht="25.5" x14ac:dyDescent="0.35">
      <c r="A1" s="8" t="s">
        <v>0</v>
      </c>
      <c r="B1" s="8" t="s">
        <v>1</v>
      </c>
      <c r="C1" s="74" t="s">
        <v>2</v>
      </c>
      <c r="D1" s="74"/>
      <c r="E1" s="74"/>
    </row>
    <row r="2" spans="1:5" ht="85.5" customHeight="1" x14ac:dyDescent="0.2">
      <c r="A2" s="9">
        <v>34</v>
      </c>
      <c r="B2" s="9" t="s">
        <v>3</v>
      </c>
      <c r="C2" s="73" t="s">
        <v>4</v>
      </c>
      <c r="D2" s="73"/>
      <c r="E2" s="73"/>
    </row>
    <row r="3" spans="1:5" ht="64.5" customHeight="1" x14ac:dyDescent="0.2">
      <c r="A3" s="9">
        <v>54</v>
      </c>
      <c r="B3" s="9" t="s">
        <v>5</v>
      </c>
      <c r="C3" s="73" t="s">
        <v>6</v>
      </c>
      <c r="D3" s="73"/>
      <c r="E3" s="73"/>
    </row>
    <row r="4" spans="1:5" ht="69" customHeight="1" x14ac:dyDescent="0.2">
      <c r="A4" s="9">
        <v>54</v>
      </c>
      <c r="B4" s="9" t="s">
        <v>7</v>
      </c>
      <c r="C4" s="73" t="s">
        <v>8</v>
      </c>
      <c r="D4" s="73"/>
      <c r="E4" s="73"/>
    </row>
    <row r="10" spans="1:5" ht="15.75" x14ac:dyDescent="0.2">
      <c r="B10" s="72" t="s">
        <v>44</v>
      </c>
      <c r="C10" s="72"/>
    </row>
    <row r="12" spans="1:5" x14ac:dyDescent="0.2">
      <c r="B12" s="13" t="s">
        <v>9</v>
      </c>
      <c r="C12" s="6" t="s">
        <v>10</v>
      </c>
    </row>
    <row r="13" spans="1:5" x14ac:dyDescent="0.2">
      <c r="B13" s="7">
        <v>1</v>
      </c>
      <c r="C13" s="6" t="s">
        <v>11</v>
      </c>
    </row>
    <row r="14" spans="1:5" x14ac:dyDescent="0.2">
      <c r="B14" s="7">
        <v>2</v>
      </c>
      <c r="C14" s="6" t="s">
        <v>12</v>
      </c>
    </row>
    <row r="15" spans="1:5" x14ac:dyDescent="0.2">
      <c r="B15" s="7">
        <v>3</v>
      </c>
      <c r="C15" s="6" t="s">
        <v>13</v>
      </c>
    </row>
    <row r="16" spans="1:5" x14ac:dyDescent="0.2">
      <c r="B16" s="7">
        <v>4</v>
      </c>
      <c r="C16" s="6" t="s">
        <v>14</v>
      </c>
    </row>
    <row r="17" spans="2:3" x14ac:dyDescent="0.2">
      <c r="B17" s="7">
        <v>5</v>
      </c>
      <c r="C17" s="6" t="s">
        <v>15</v>
      </c>
    </row>
    <row r="18" spans="2:3" x14ac:dyDescent="0.2">
      <c r="B18" s="7">
        <v>6</v>
      </c>
      <c r="C18" s="6" t="s">
        <v>16</v>
      </c>
    </row>
    <row r="19" spans="2:3" x14ac:dyDescent="0.2">
      <c r="B19" s="7">
        <v>7</v>
      </c>
      <c r="C19" s="6" t="s">
        <v>17</v>
      </c>
    </row>
    <row r="20" spans="2:3" x14ac:dyDescent="0.2">
      <c r="B20" s="7">
        <v>8</v>
      </c>
      <c r="C20" s="6" t="s">
        <v>18</v>
      </c>
    </row>
    <row r="21" spans="2:3" x14ac:dyDescent="0.2">
      <c r="B21" s="7">
        <v>9</v>
      </c>
      <c r="C21" s="6" t="s">
        <v>19</v>
      </c>
    </row>
    <row r="22" spans="2:3" x14ac:dyDescent="0.2">
      <c r="B22" s="7">
        <v>10</v>
      </c>
      <c r="C22" s="6" t="s">
        <v>20</v>
      </c>
    </row>
    <row r="23" spans="2:3" x14ac:dyDescent="0.2">
      <c r="B23" s="18">
        <v>11</v>
      </c>
      <c r="C23" s="19" t="s">
        <v>57</v>
      </c>
    </row>
    <row r="25" spans="2:3" ht="15.75" x14ac:dyDescent="0.2">
      <c r="B25" s="72" t="s">
        <v>43</v>
      </c>
      <c r="C25" s="72"/>
    </row>
    <row r="27" spans="2:3" x14ac:dyDescent="0.2">
      <c r="B27" s="13" t="s">
        <v>21</v>
      </c>
      <c r="C27" s="6" t="s">
        <v>10</v>
      </c>
    </row>
    <row r="28" spans="2:3" x14ac:dyDescent="0.2">
      <c r="B28" s="7">
        <v>1</v>
      </c>
      <c r="C28" s="6" t="s">
        <v>22</v>
      </c>
    </row>
    <row r="29" spans="2:3" x14ac:dyDescent="0.2">
      <c r="B29" s="7">
        <v>2</v>
      </c>
      <c r="C29" s="6" t="s">
        <v>23</v>
      </c>
    </row>
    <row r="30" spans="2:3" x14ac:dyDescent="0.2">
      <c r="B30" s="7">
        <v>3</v>
      </c>
      <c r="C30" s="6" t="s">
        <v>24</v>
      </c>
    </row>
    <row r="33" spans="2:3" ht="15.75" x14ac:dyDescent="0.2">
      <c r="B33" s="72" t="s">
        <v>45</v>
      </c>
      <c r="C33" s="72"/>
    </row>
    <row r="35" spans="2:3" x14ac:dyDescent="0.2">
      <c r="B35" s="13" t="s">
        <v>46</v>
      </c>
      <c r="C35" s="6" t="s">
        <v>10</v>
      </c>
    </row>
    <row r="36" spans="2:3" x14ac:dyDescent="0.2">
      <c r="B36" s="7">
        <v>1</v>
      </c>
      <c r="C36" s="6" t="s">
        <v>47</v>
      </c>
    </row>
    <row r="37" spans="2:3" x14ac:dyDescent="0.2">
      <c r="B37" s="7">
        <v>2</v>
      </c>
      <c r="C37" s="6" t="s">
        <v>53</v>
      </c>
    </row>
    <row r="38" spans="2:3" x14ac:dyDescent="0.2">
      <c r="B38" s="7">
        <v>3</v>
      </c>
      <c r="C38" s="6" t="s">
        <v>48</v>
      </c>
    </row>
    <row r="39" spans="2:3" x14ac:dyDescent="0.2">
      <c r="B39" s="7">
        <v>4</v>
      </c>
      <c r="C39" s="6" t="s">
        <v>51</v>
      </c>
    </row>
    <row r="40" spans="2:3" x14ac:dyDescent="0.2">
      <c r="B40" s="7">
        <v>5</v>
      </c>
      <c r="C40" s="15" t="s">
        <v>50</v>
      </c>
    </row>
    <row r="41" spans="2:3" x14ac:dyDescent="0.2">
      <c r="B41" s="7">
        <v>6</v>
      </c>
      <c r="C41" s="15" t="s">
        <v>52</v>
      </c>
    </row>
  </sheetData>
  <mergeCells count="7">
    <mergeCell ref="B33:C33"/>
    <mergeCell ref="C2:E2"/>
    <mergeCell ref="C3:E3"/>
    <mergeCell ref="C4:E4"/>
    <mergeCell ref="C1:E1"/>
    <mergeCell ref="B25:C25"/>
    <mergeCell ref="B10:C10"/>
  </mergeCells>
  <phoneticPr fontId="2"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T48"/>
  <sheetViews>
    <sheetView showGridLines="0" tabSelected="1" topLeftCell="A24" zoomScale="80" zoomScaleNormal="80" workbookViewId="0">
      <selection activeCell="I5" sqref="I5"/>
    </sheetView>
  </sheetViews>
  <sheetFormatPr baseColWidth="10" defaultColWidth="9.140625" defaultRowHeight="12.75" x14ac:dyDescent="0.2"/>
  <cols>
    <col min="1" max="1" width="16.28515625" style="24" bestFit="1" customWidth="1"/>
    <col min="2" max="2" width="17.42578125" style="6" customWidth="1"/>
    <col min="3" max="3" width="14.7109375" style="6" customWidth="1"/>
    <col min="4" max="4" width="26.140625" style="6" customWidth="1"/>
    <col min="5" max="5" width="19" style="22" customWidth="1"/>
    <col min="6" max="6" width="57.28515625" style="6" customWidth="1"/>
    <col min="7" max="7" width="21.7109375" style="22" bestFit="1" customWidth="1"/>
    <col min="8" max="8" width="12.42578125" style="6" customWidth="1"/>
    <col min="9" max="9" width="15.85546875" style="6" customWidth="1"/>
    <col min="10" max="10" width="11.7109375" style="22" bestFit="1" customWidth="1"/>
    <col min="11" max="11" width="14.42578125" style="6" customWidth="1"/>
    <col min="12" max="12" width="13.42578125" style="6" hidden="1" customWidth="1"/>
    <col min="13" max="13" width="8.7109375" style="6" hidden="1" customWidth="1"/>
    <col min="14" max="14" width="44.5703125" style="6" customWidth="1"/>
    <col min="15" max="253" width="11.42578125" style="6" customWidth="1"/>
    <col min="254" max="16384" width="9.140625" style="6"/>
  </cols>
  <sheetData>
    <row r="1" spans="1:14" ht="27.75" customHeight="1" x14ac:dyDescent="0.2">
      <c r="A1" s="2" t="s">
        <v>25</v>
      </c>
      <c r="B1" s="33">
        <v>4</v>
      </c>
      <c r="C1" s="77" t="s">
        <v>60</v>
      </c>
      <c r="D1" s="78"/>
      <c r="F1" s="2" t="s">
        <v>26</v>
      </c>
      <c r="G1" s="4" t="s">
        <v>27</v>
      </c>
      <c r="H1" s="23"/>
      <c r="I1" s="79" t="s">
        <v>61</v>
      </c>
      <c r="J1" s="80"/>
      <c r="K1" s="80"/>
      <c r="L1" s="80"/>
    </row>
    <row r="2" spans="1:14" ht="29.25" customHeight="1" thickBot="1" x14ac:dyDescent="0.25">
      <c r="B2" s="25" t="s">
        <v>63</v>
      </c>
      <c r="F2" s="3"/>
      <c r="G2" s="5" t="s">
        <v>28</v>
      </c>
      <c r="H2" s="23"/>
      <c r="I2" s="79" t="s">
        <v>62</v>
      </c>
      <c r="J2" s="80"/>
      <c r="K2" s="80"/>
      <c r="L2" s="80"/>
    </row>
    <row r="3" spans="1:14" ht="13.5" thickBot="1" x14ac:dyDescent="0.25">
      <c r="A3" s="2" t="s">
        <v>29</v>
      </c>
      <c r="B3" s="33">
        <v>2018</v>
      </c>
      <c r="D3" s="3"/>
      <c r="E3" s="10"/>
      <c r="F3" s="25"/>
      <c r="M3" s="14" t="s">
        <v>30</v>
      </c>
      <c r="N3" s="19"/>
    </row>
    <row r="4" spans="1:14" ht="32.25" customHeight="1" x14ac:dyDescent="0.2">
      <c r="M4" s="26">
        <v>1</v>
      </c>
      <c r="N4" s="17" t="s">
        <v>31</v>
      </c>
    </row>
    <row r="5" spans="1:14" ht="77.25" thickBot="1" x14ac:dyDescent="0.25">
      <c r="M5" s="27">
        <v>2</v>
      </c>
      <c r="N5" s="16" t="s">
        <v>32</v>
      </c>
    </row>
    <row r="6" spans="1:14" ht="18" customHeight="1" x14ac:dyDescent="0.2">
      <c r="A6" s="76" t="s">
        <v>33</v>
      </c>
      <c r="B6" s="76"/>
      <c r="C6" s="76"/>
      <c r="D6" s="76"/>
      <c r="E6" s="76"/>
      <c r="F6" s="76"/>
      <c r="G6" s="76"/>
      <c r="H6" s="76"/>
      <c r="I6" s="76"/>
    </row>
    <row r="9" spans="1:14" s="28" customFormat="1" ht="44.25" customHeight="1" thickBot="1" x14ac:dyDescent="0.25">
      <c r="A9" s="12" t="s">
        <v>49</v>
      </c>
      <c r="B9" s="12" t="s">
        <v>55</v>
      </c>
      <c r="C9" s="12" t="s">
        <v>34</v>
      </c>
      <c r="D9" s="12" t="s">
        <v>35</v>
      </c>
      <c r="E9" s="12" t="s">
        <v>21</v>
      </c>
      <c r="F9" s="12" t="s">
        <v>9</v>
      </c>
      <c r="G9" s="12" t="s">
        <v>36</v>
      </c>
      <c r="H9" s="12" t="s">
        <v>54</v>
      </c>
      <c r="I9" s="12" t="s">
        <v>37</v>
      </c>
      <c r="J9" s="12" t="s">
        <v>56</v>
      </c>
      <c r="K9" s="12" t="s">
        <v>38</v>
      </c>
      <c r="L9" s="34" t="s">
        <v>39</v>
      </c>
      <c r="M9" s="34" t="s">
        <v>40</v>
      </c>
    </row>
    <row r="10" spans="1:14" ht="409.5" x14ac:dyDescent="0.2">
      <c r="A10" s="60">
        <v>233428</v>
      </c>
      <c r="B10" s="61" t="s">
        <v>64</v>
      </c>
      <c r="C10" s="62">
        <v>43195</v>
      </c>
      <c r="D10" s="47" t="s">
        <v>65</v>
      </c>
      <c r="E10" s="21" t="s">
        <v>24</v>
      </c>
      <c r="F10" s="36" t="s">
        <v>16</v>
      </c>
      <c r="G10" s="35">
        <v>43199</v>
      </c>
      <c r="H10" s="38" t="s">
        <v>24</v>
      </c>
      <c r="I10" s="59" t="s">
        <v>59</v>
      </c>
      <c r="J10" s="59" t="s">
        <v>47</v>
      </c>
      <c r="K10" s="59" t="s">
        <v>59</v>
      </c>
      <c r="L10" s="29">
        <f>IF(Formato!$C10&lt;&gt;"",MONTH(C10),"")</f>
        <v>4</v>
      </c>
      <c r="M10" s="30">
        <f>IF(Formato!$G10&lt;&gt;"",MONTH(G10),"")</f>
        <v>4</v>
      </c>
    </row>
    <row r="11" spans="1:14" ht="38.25" x14ac:dyDescent="0.2">
      <c r="A11" s="46">
        <v>249518</v>
      </c>
      <c r="B11" s="46" t="s">
        <v>66</v>
      </c>
      <c r="C11" s="48">
        <v>43201</v>
      </c>
      <c r="D11" s="49" t="s">
        <v>67</v>
      </c>
      <c r="E11" s="45" t="s">
        <v>24</v>
      </c>
      <c r="F11" s="36" t="s">
        <v>14</v>
      </c>
      <c r="G11" s="35">
        <v>43203</v>
      </c>
      <c r="H11" s="38" t="s">
        <v>24</v>
      </c>
      <c r="I11" s="59" t="s">
        <v>59</v>
      </c>
      <c r="J11" s="59" t="s">
        <v>47</v>
      </c>
      <c r="K11" s="59" t="s">
        <v>59</v>
      </c>
      <c r="L11" s="29">
        <f>IF(Formato!$C12&lt;&gt;"",MONTH(C12),"")</f>
        <v>2</v>
      </c>
      <c r="M11" s="30">
        <f>IF(Formato!$G12&lt;&gt;"",MONTH(G12),"")</f>
        <v>4</v>
      </c>
    </row>
    <row r="12" spans="1:14" ht="283.5" customHeight="1" x14ac:dyDescent="0.2">
      <c r="A12" s="46">
        <v>252418</v>
      </c>
      <c r="B12" s="46" t="s">
        <v>68</v>
      </c>
      <c r="C12" s="48">
        <v>252418</v>
      </c>
      <c r="D12" s="49" t="s">
        <v>69</v>
      </c>
      <c r="E12" s="45" t="s">
        <v>24</v>
      </c>
      <c r="F12" s="36" t="s">
        <v>13</v>
      </c>
      <c r="G12" s="35">
        <v>43209</v>
      </c>
      <c r="H12" s="35" t="s">
        <v>24</v>
      </c>
      <c r="I12" s="37" t="s">
        <v>59</v>
      </c>
      <c r="J12" s="37" t="s">
        <v>47</v>
      </c>
      <c r="K12" s="37" t="s">
        <v>59</v>
      </c>
      <c r="L12" s="29" t="e">
        <f>IF(Formato!#REF!&lt;&gt;"",MONTH(#REF!),"")</f>
        <v>#REF!</v>
      </c>
      <c r="M12" s="30" t="e">
        <f>IF(Formato!#REF!&lt;&gt;"",MONTH(#REF!),"")</f>
        <v>#REF!</v>
      </c>
    </row>
    <row r="13" spans="1:14" ht="165.75" x14ac:dyDescent="0.2">
      <c r="A13" s="46">
        <v>265318</v>
      </c>
      <c r="B13" s="46" t="s">
        <v>71</v>
      </c>
      <c r="C13" s="48">
        <v>43207</v>
      </c>
      <c r="D13" s="49" t="s">
        <v>70</v>
      </c>
      <c r="E13" s="45" t="s">
        <v>24</v>
      </c>
      <c r="F13" s="36" t="s">
        <v>13</v>
      </c>
      <c r="G13" s="35">
        <v>43217</v>
      </c>
      <c r="H13" s="35" t="s">
        <v>24</v>
      </c>
      <c r="I13" s="37" t="s">
        <v>59</v>
      </c>
      <c r="J13" s="37" t="s">
        <v>47</v>
      </c>
      <c r="K13" s="37" t="s">
        <v>59</v>
      </c>
      <c r="L13" s="29">
        <f>IF(Formato!$C13&lt;&gt;"",MONTH(C13),"")</f>
        <v>4</v>
      </c>
      <c r="M13" s="30">
        <f>IF(Formato!$G13&lt;&gt;"",MONTH(G13),"")</f>
        <v>4</v>
      </c>
    </row>
    <row r="14" spans="1:14" ht="140.25" x14ac:dyDescent="0.2">
      <c r="A14" s="46">
        <v>268918</v>
      </c>
      <c r="B14" s="46" t="s">
        <v>73</v>
      </c>
      <c r="C14" s="48">
        <v>43208</v>
      </c>
      <c r="D14" s="49" t="s">
        <v>72</v>
      </c>
      <c r="E14" s="45" t="s">
        <v>24</v>
      </c>
      <c r="F14" s="36" t="s">
        <v>16</v>
      </c>
      <c r="G14" s="35">
        <v>43210</v>
      </c>
      <c r="H14" s="35" t="s">
        <v>24</v>
      </c>
      <c r="I14" s="37" t="s">
        <v>59</v>
      </c>
      <c r="J14" s="37" t="s">
        <v>47</v>
      </c>
      <c r="K14" s="37" t="s">
        <v>59</v>
      </c>
      <c r="L14" s="29">
        <f>IF(Formato!$C14&lt;&gt;"",MONTH(C14),"")</f>
        <v>4</v>
      </c>
      <c r="M14" s="30">
        <f>IF(Formato!$G14&lt;&gt;"",MONTH(G14),"")</f>
        <v>4</v>
      </c>
    </row>
    <row r="15" spans="1:14" ht="408" x14ac:dyDescent="0.2">
      <c r="A15" s="46">
        <v>276118</v>
      </c>
      <c r="B15" s="46" t="s">
        <v>74</v>
      </c>
      <c r="C15" s="48">
        <v>43210</v>
      </c>
      <c r="D15" s="49" t="s">
        <v>75</v>
      </c>
      <c r="E15" s="45" t="s">
        <v>24</v>
      </c>
      <c r="F15" s="36" t="s">
        <v>16</v>
      </c>
      <c r="G15" s="35">
        <v>43213</v>
      </c>
      <c r="H15" s="35" t="s">
        <v>24</v>
      </c>
      <c r="I15" s="37" t="s">
        <v>59</v>
      </c>
      <c r="J15" s="37" t="s">
        <v>47</v>
      </c>
      <c r="K15" s="37" t="s">
        <v>59</v>
      </c>
      <c r="L15" s="29">
        <f>IF(Formato!$C15&lt;&gt;"",MONTH(C15),"")</f>
        <v>4</v>
      </c>
      <c r="M15" s="30">
        <f>IF(Formato!$G15&lt;&gt;"",MONTH(G15),"")</f>
        <v>4</v>
      </c>
    </row>
    <row r="16" spans="1:14" ht="38.25" x14ac:dyDescent="0.2">
      <c r="A16" s="46">
        <v>284918</v>
      </c>
      <c r="B16" s="46" t="s">
        <v>76</v>
      </c>
      <c r="C16" s="50">
        <v>43214</v>
      </c>
      <c r="D16" s="49" t="s">
        <v>77</v>
      </c>
      <c r="E16" s="21" t="s">
        <v>24</v>
      </c>
      <c r="F16" s="36" t="s">
        <v>13</v>
      </c>
      <c r="G16" s="35">
        <v>43222</v>
      </c>
      <c r="H16" s="35" t="s">
        <v>24</v>
      </c>
      <c r="I16" s="37" t="s">
        <v>59</v>
      </c>
      <c r="J16" s="37" t="s">
        <v>47</v>
      </c>
      <c r="K16" s="37" t="s">
        <v>59</v>
      </c>
      <c r="L16" s="29">
        <f>IF(Formato!$C16&lt;&gt;"",MONTH(C16),"")</f>
        <v>4</v>
      </c>
      <c r="M16" s="30">
        <f>IF(Formato!$G16&lt;&gt;"",MONTH(G16),"")</f>
        <v>5</v>
      </c>
    </row>
    <row r="17" spans="1:20" ht="409.5" x14ac:dyDescent="0.2">
      <c r="A17" s="46">
        <v>287518</v>
      </c>
      <c r="B17" s="46" t="s">
        <v>78</v>
      </c>
      <c r="C17" s="38">
        <v>43214</v>
      </c>
      <c r="D17" s="49" t="s">
        <v>79</v>
      </c>
      <c r="E17" s="21" t="s">
        <v>24</v>
      </c>
      <c r="F17" s="39" t="s">
        <v>13</v>
      </c>
      <c r="G17" s="38">
        <v>43222</v>
      </c>
      <c r="H17" s="35" t="s">
        <v>24</v>
      </c>
      <c r="I17" s="37" t="s">
        <v>59</v>
      </c>
      <c r="J17" s="37" t="s">
        <v>47</v>
      </c>
      <c r="K17" s="37" t="s">
        <v>59</v>
      </c>
      <c r="L17" s="29">
        <f>IF(Formato!$C17&lt;&gt;"",MONTH(C17),"")</f>
        <v>4</v>
      </c>
      <c r="M17" s="30">
        <f>IF(Formato!$G17&lt;&gt;"",MONTH(G17),"")</f>
        <v>5</v>
      </c>
    </row>
    <row r="18" spans="1:20" ht="409.5" x14ac:dyDescent="0.2">
      <c r="A18" s="51">
        <v>287818</v>
      </c>
      <c r="B18" s="46" t="s">
        <v>80</v>
      </c>
      <c r="C18" s="38">
        <v>43214</v>
      </c>
      <c r="D18" s="52" t="s">
        <v>81</v>
      </c>
      <c r="E18" s="21" t="s">
        <v>24</v>
      </c>
      <c r="F18" s="39" t="s">
        <v>13</v>
      </c>
      <c r="G18" s="38">
        <v>43222</v>
      </c>
      <c r="H18" s="35" t="s">
        <v>24</v>
      </c>
      <c r="I18" s="37" t="s">
        <v>59</v>
      </c>
      <c r="J18" s="37" t="s">
        <v>47</v>
      </c>
      <c r="K18" s="37" t="s">
        <v>59</v>
      </c>
      <c r="L18" s="29">
        <f>IF(Formato!$C18&lt;&gt;"",MONTH(C18),"")</f>
        <v>4</v>
      </c>
      <c r="M18" s="30">
        <f>IF(Formato!$G18&lt;&gt;"",MONTH(G18),"")</f>
        <v>5</v>
      </c>
    </row>
    <row r="19" spans="1:20" ht="51" x14ac:dyDescent="0.2">
      <c r="A19" s="46">
        <v>291118</v>
      </c>
      <c r="B19" s="46" t="s">
        <v>82</v>
      </c>
      <c r="C19" s="38">
        <v>43214</v>
      </c>
      <c r="D19" s="52" t="s">
        <v>83</v>
      </c>
      <c r="E19" s="21" t="s">
        <v>24</v>
      </c>
      <c r="F19" s="39" t="s">
        <v>13</v>
      </c>
      <c r="G19" s="38">
        <v>43222</v>
      </c>
      <c r="H19" s="35" t="s">
        <v>24</v>
      </c>
      <c r="I19" s="37" t="s">
        <v>59</v>
      </c>
      <c r="J19" s="37" t="s">
        <v>47</v>
      </c>
      <c r="K19" s="37" t="s">
        <v>59</v>
      </c>
      <c r="L19" s="29">
        <f>IF(Formato!$C19&lt;&gt;"",MONTH(C19),"")</f>
        <v>4</v>
      </c>
      <c r="M19" s="30">
        <f>IF(Formato!$G19&lt;&gt;"",MONTH(G19),"")</f>
        <v>5</v>
      </c>
      <c r="T19" s="6" t="s">
        <v>58</v>
      </c>
    </row>
    <row r="20" spans="1:20" ht="306" x14ac:dyDescent="0.2">
      <c r="A20" s="51">
        <v>290218</v>
      </c>
      <c r="B20" s="63" t="s">
        <v>84</v>
      </c>
      <c r="C20" s="38">
        <v>43214</v>
      </c>
      <c r="D20" s="47" t="s">
        <v>85</v>
      </c>
      <c r="E20" s="21" t="s">
        <v>24</v>
      </c>
      <c r="F20" s="39" t="s">
        <v>13</v>
      </c>
      <c r="G20" s="38">
        <v>43222</v>
      </c>
      <c r="H20" s="35" t="s">
        <v>24</v>
      </c>
      <c r="I20" s="37" t="s">
        <v>59</v>
      </c>
      <c r="J20" s="37" t="s">
        <v>47</v>
      </c>
      <c r="K20" s="37" t="s">
        <v>59</v>
      </c>
      <c r="L20" s="29">
        <f>IF(Formato!$C20&lt;&gt;"",MONTH(C20),"")</f>
        <v>4</v>
      </c>
      <c r="M20" s="30">
        <f>IF(Formato!$G20&lt;&gt;"",MONTH(G20),"")</f>
        <v>5</v>
      </c>
    </row>
    <row r="21" spans="1:20" ht="293.25" x14ac:dyDescent="0.2">
      <c r="A21" s="46">
        <v>295118</v>
      </c>
      <c r="B21" s="64" t="s">
        <v>86</v>
      </c>
      <c r="C21" s="38">
        <v>43215</v>
      </c>
      <c r="D21" s="47" t="s">
        <v>87</v>
      </c>
      <c r="E21" s="21" t="s">
        <v>23</v>
      </c>
      <c r="F21" s="39"/>
      <c r="G21" s="38"/>
      <c r="H21" s="35"/>
      <c r="I21" s="37"/>
      <c r="J21" s="37"/>
      <c r="K21" s="37"/>
      <c r="L21" s="29">
        <f>IF(Formato!$C21&lt;&gt;"",MONTH(C21),"")</f>
        <v>4</v>
      </c>
      <c r="M21" s="30" t="str">
        <f>IF(Formato!$G21&lt;&gt;"",MONTH(G21),"")</f>
        <v/>
      </c>
    </row>
    <row r="22" spans="1:20" ht="306" x14ac:dyDescent="0.2">
      <c r="A22" s="46">
        <v>295318</v>
      </c>
      <c r="B22" s="64" t="s">
        <v>86</v>
      </c>
      <c r="C22" s="38">
        <v>43215</v>
      </c>
      <c r="D22" s="53" t="s">
        <v>88</v>
      </c>
      <c r="E22" s="21" t="s">
        <v>23</v>
      </c>
      <c r="F22" s="40"/>
      <c r="G22" s="35"/>
      <c r="H22" s="35"/>
      <c r="I22" s="37"/>
      <c r="J22" s="37"/>
      <c r="K22" s="37"/>
      <c r="L22" s="29">
        <f>IF(Formato!$C22&lt;&gt;"",MONTH(C22),"")</f>
        <v>4</v>
      </c>
      <c r="M22" s="30" t="str">
        <f>IF(Formato!$G22&lt;&gt;"",MONTH(G22),"")</f>
        <v/>
      </c>
    </row>
    <row r="23" spans="1:20" ht="409.5" x14ac:dyDescent="0.2">
      <c r="A23" s="65" t="s">
        <v>89</v>
      </c>
      <c r="B23" s="66" t="s">
        <v>90</v>
      </c>
      <c r="C23" s="67">
        <v>43214</v>
      </c>
      <c r="D23" s="68" t="s">
        <v>91</v>
      </c>
      <c r="E23" s="69" t="s">
        <v>23</v>
      </c>
      <c r="F23" s="40"/>
      <c r="G23" s="35"/>
      <c r="H23" s="35"/>
      <c r="I23" s="37"/>
      <c r="J23" s="37"/>
      <c r="K23" s="37"/>
      <c r="L23" s="29">
        <f>IF(Formato!$C24&lt;&gt;"",MONTH(C24),"")</f>
        <v>4</v>
      </c>
      <c r="M23" s="30" t="str">
        <f>IF(Formato!$G23&lt;&gt;"",MONTH(G23),"")</f>
        <v/>
      </c>
    </row>
    <row r="24" spans="1:20" ht="409.5" x14ac:dyDescent="0.2">
      <c r="A24" s="70" t="s">
        <v>92</v>
      </c>
      <c r="B24" s="70" t="s">
        <v>93</v>
      </c>
      <c r="C24" s="38">
        <v>43220</v>
      </c>
      <c r="D24" s="71" t="s">
        <v>94</v>
      </c>
      <c r="E24" s="69" t="s">
        <v>23</v>
      </c>
      <c r="F24" s="40"/>
      <c r="G24" s="35"/>
      <c r="H24" s="35"/>
      <c r="I24" s="37"/>
      <c r="J24" s="37"/>
      <c r="K24" s="37"/>
      <c r="L24" s="29" t="e">
        <f>IF(Formato!#REF!&lt;&gt;"",MONTH(#REF!),"")</f>
        <v>#REF!</v>
      </c>
      <c r="M24" s="30" t="str">
        <f>IF(Formato!$G24&lt;&gt;"",MONTH(G24),"")</f>
        <v/>
      </c>
    </row>
    <row r="25" spans="1:20" x14ac:dyDescent="0.2">
      <c r="A25" s="46"/>
      <c r="B25" s="46"/>
      <c r="C25" s="50"/>
      <c r="D25" s="54"/>
      <c r="E25" s="21"/>
      <c r="F25" s="40"/>
      <c r="G25" s="35"/>
      <c r="H25" s="35"/>
      <c r="I25" s="37"/>
      <c r="J25" s="37"/>
      <c r="K25" s="37"/>
      <c r="L25" s="29" t="str">
        <f>IF(Formato!$C25&lt;&gt;"",MONTH(C25),"")</f>
        <v/>
      </c>
      <c r="M25" s="30" t="str">
        <f>IF(Formato!$G25&lt;&gt;"",MONTH(G25),"")</f>
        <v/>
      </c>
    </row>
    <row r="26" spans="1:20" x14ac:dyDescent="0.2">
      <c r="A26" s="46"/>
      <c r="B26" s="46"/>
      <c r="C26" s="50"/>
      <c r="D26" s="54"/>
      <c r="E26" s="21"/>
      <c r="F26" s="40"/>
      <c r="G26" s="35"/>
      <c r="H26" s="35"/>
      <c r="I26" s="37"/>
      <c r="J26" s="37"/>
      <c r="K26" s="37"/>
      <c r="L26" s="29" t="str">
        <f>IF(Formato!$C26&lt;&gt;"",MONTH(C26),"")</f>
        <v/>
      </c>
      <c r="M26" s="30" t="str">
        <f>IF(Formato!$G26&lt;&gt;"",MONTH(G26),"")</f>
        <v/>
      </c>
    </row>
    <row r="27" spans="1:20" x14ac:dyDescent="0.2">
      <c r="A27" s="51"/>
      <c r="B27" s="43"/>
      <c r="C27" s="58"/>
      <c r="D27" s="54"/>
      <c r="E27" s="21"/>
      <c r="F27" s="40"/>
      <c r="G27" s="35"/>
      <c r="H27" s="35"/>
      <c r="I27" s="37"/>
      <c r="J27" s="37"/>
      <c r="K27" s="37"/>
      <c r="L27" s="29" t="e">
        <f>IF(Formato!#REF!&lt;&gt;"",MONTH(#REF!),"")</f>
        <v>#REF!</v>
      </c>
      <c r="M27" s="30" t="str">
        <f>IF(Formato!$G27&lt;&gt;"",MONTH(G27),"")</f>
        <v/>
      </c>
    </row>
    <row r="28" spans="1:20" x14ac:dyDescent="0.2">
      <c r="A28" s="46"/>
      <c r="B28" s="46"/>
      <c r="C28" s="50"/>
      <c r="D28" s="55"/>
      <c r="E28" s="21"/>
      <c r="F28" s="40"/>
      <c r="G28" s="35"/>
      <c r="H28" s="35"/>
      <c r="I28" s="37"/>
      <c r="J28" s="37"/>
      <c r="K28" s="37"/>
      <c r="L28" s="29" t="str">
        <f>IF(Formato!$C28&lt;&gt;"",MONTH(C28),"")</f>
        <v/>
      </c>
      <c r="M28" s="30" t="str">
        <f>IF(Formato!$G28&lt;&gt;"",MONTH(G28),"")</f>
        <v/>
      </c>
    </row>
    <row r="29" spans="1:20" x14ac:dyDescent="0.2">
      <c r="A29" s="46"/>
      <c r="B29" s="46"/>
      <c r="C29" s="50"/>
      <c r="D29" s="55"/>
      <c r="E29" s="21"/>
      <c r="F29" s="40"/>
      <c r="G29" s="35"/>
      <c r="H29" s="35"/>
      <c r="I29" s="37"/>
      <c r="J29" s="37"/>
      <c r="K29" s="37"/>
      <c r="L29" s="29" t="str">
        <f>IF(Formato!$C29&lt;&gt;"",MONTH(C29),"")</f>
        <v/>
      </c>
      <c r="M29" s="30" t="str">
        <f>IF(Formato!$G29&lt;&gt;"",MONTH(G29),"")</f>
        <v/>
      </c>
    </row>
    <row r="30" spans="1:20" x14ac:dyDescent="0.2">
      <c r="A30" s="46"/>
      <c r="B30" s="46"/>
      <c r="C30" s="50"/>
      <c r="D30" s="56"/>
      <c r="E30" s="21"/>
      <c r="F30" s="40"/>
      <c r="G30" s="35"/>
      <c r="H30" s="35"/>
      <c r="I30" s="37"/>
      <c r="J30" s="37"/>
      <c r="K30" s="37"/>
      <c r="L30" s="29" t="str">
        <f>IF(Formato!$C30&lt;&gt;"",MONTH(C30),"")</f>
        <v/>
      </c>
      <c r="M30" s="30" t="str">
        <f>IF(Formato!$G30&lt;&gt;"",MONTH(G30),"")</f>
        <v/>
      </c>
    </row>
    <row r="31" spans="1:20" x14ac:dyDescent="0.2">
      <c r="A31" s="57"/>
      <c r="B31" s="46"/>
      <c r="C31" s="50"/>
      <c r="D31" s="56"/>
      <c r="E31" s="21"/>
      <c r="F31" s="40"/>
      <c r="G31" s="35"/>
      <c r="H31" s="41"/>
      <c r="I31" s="42"/>
      <c r="J31" s="37"/>
      <c r="K31" s="42"/>
      <c r="L31" s="29" t="str">
        <f>IF(Formato!$C31&lt;&gt;"",MONTH(C31),"")</f>
        <v/>
      </c>
      <c r="M31" s="30" t="str">
        <f>IF(Formato!$G31&lt;&gt;"",MONTH(G31),"")</f>
        <v/>
      </c>
    </row>
    <row r="32" spans="1:20" x14ac:dyDescent="0.2">
      <c r="A32" s="21"/>
      <c r="B32" s="43"/>
      <c r="C32" s="35"/>
      <c r="D32" s="44"/>
      <c r="E32" s="21"/>
      <c r="F32" s="37"/>
      <c r="G32" s="35"/>
      <c r="H32" s="41"/>
      <c r="I32" s="42"/>
      <c r="J32" s="37"/>
      <c r="K32" s="42"/>
      <c r="L32" s="29" t="str">
        <f>IF(Formato!$C32&lt;&gt;"",MONTH(C32),"")</f>
        <v/>
      </c>
      <c r="M32" s="30" t="str">
        <f>IF(Formato!$G32&lt;&gt;"",MONTH(G32),"")</f>
        <v/>
      </c>
    </row>
    <row r="33" spans="1:14" x14ac:dyDescent="0.2">
      <c r="A33" s="21"/>
      <c r="B33" s="43"/>
      <c r="C33" s="35"/>
      <c r="D33" s="44"/>
      <c r="E33" s="21"/>
      <c r="F33" s="37"/>
      <c r="G33" s="35"/>
      <c r="H33" s="41"/>
      <c r="I33" s="42"/>
      <c r="J33" s="37"/>
      <c r="K33" s="42"/>
      <c r="L33" s="29" t="str">
        <f>IF(Formato!$C33&lt;&gt;"",MONTH(C33),"")</f>
        <v/>
      </c>
      <c r="M33" s="30" t="str">
        <f>IF(Formato!$G33&lt;&gt;"",MONTH(G33),"")</f>
        <v/>
      </c>
    </row>
    <row r="34" spans="1:14" x14ac:dyDescent="0.2">
      <c r="A34" s="21"/>
      <c r="B34" s="43"/>
      <c r="C34" s="35"/>
      <c r="D34" s="42"/>
      <c r="E34" s="21"/>
      <c r="F34" s="37"/>
      <c r="G34" s="35"/>
      <c r="H34" s="41"/>
      <c r="I34" s="42"/>
      <c r="J34" s="37"/>
      <c r="K34" s="42"/>
      <c r="L34" s="29" t="str">
        <f>IF(Formato!$C34&lt;&gt;"",MONTH(C34),"")</f>
        <v/>
      </c>
      <c r="M34" s="30" t="str">
        <f>IF(Formato!$G34&lt;&gt;"",MONTH(G34),"")</f>
        <v/>
      </c>
    </row>
    <row r="35" spans="1:14" x14ac:dyDescent="0.2">
      <c r="A35" s="21"/>
      <c r="B35" s="43"/>
      <c r="C35" s="35"/>
      <c r="D35" s="42"/>
      <c r="E35" s="21"/>
      <c r="F35" s="37"/>
      <c r="G35" s="35"/>
      <c r="H35" s="41"/>
      <c r="I35" s="42"/>
      <c r="J35" s="37"/>
      <c r="K35" s="42"/>
      <c r="L35" s="29" t="str">
        <f>IF(Formato!$C35&lt;&gt;"",MONTH(C35),"")</f>
        <v/>
      </c>
      <c r="M35" s="30" t="str">
        <f>IF(Formato!$G35&lt;&gt;"",MONTH(G35),"")</f>
        <v/>
      </c>
    </row>
    <row r="36" spans="1:14" x14ac:dyDescent="0.2">
      <c r="A36" s="21"/>
      <c r="B36" s="43"/>
      <c r="C36" s="35"/>
      <c r="D36" s="42"/>
      <c r="E36" s="21"/>
      <c r="F36" s="37"/>
      <c r="G36" s="35"/>
      <c r="H36" s="41"/>
      <c r="I36" s="42"/>
      <c r="J36" s="37"/>
      <c r="K36" s="42"/>
      <c r="L36" s="29" t="str">
        <f>IF(Formato!$C36&lt;&gt;"",MONTH(C36),"")</f>
        <v/>
      </c>
      <c r="M36" s="30" t="str">
        <f>IF(Formato!$G36&lt;&gt;"",MONTH(G36),"")</f>
        <v/>
      </c>
    </row>
    <row r="37" spans="1:14" x14ac:dyDescent="0.2">
      <c r="A37" s="21"/>
      <c r="B37" s="43"/>
      <c r="C37" s="35"/>
      <c r="D37" s="42"/>
      <c r="E37" s="21"/>
      <c r="F37" s="37"/>
      <c r="G37" s="35"/>
      <c r="H37" s="41"/>
      <c r="I37" s="42"/>
      <c r="J37" s="37"/>
      <c r="K37" s="42"/>
      <c r="L37" s="29" t="str">
        <f>IF(Formato!$C37&lt;&gt;"",MONTH(C37),"")</f>
        <v/>
      </c>
      <c r="M37" s="30" t="str">
        <f>IF(Formato!$G37&lt;&gt;"",MONTH(G37),"")</f>
        <v/>
      </c>
    </row>
    <row r="38" spans="1:14" x14ac:dyDescent="0.2">
      <c r="A38" s="21"/>
      <c r="B38" s="43"/>
      <c r="C38" s="35"/>
      <c r="D38" s="42"/>
      <c r="E38" s="21"/>
      <c r="F38" s="37"/>
      <c r="G38" s="35"/>
      <c r="H38" s="41"/>
      <c r="I38" s="42"/>
      <c r="J38" s="37"/>
      <c r="K38" s="42"/>
      <c r="L38" s="29" t="str">
        <f>IF(Formato!$C38&lt;&gt;"",MONTH(C38),"")</f>
        <v/>
      </c>
      <c r="M38" s="30" t="str">
        <f>IF(Formato!$G38&lt;&gt;"",MONTH(G38),"")</f>
        <v/>
      </c>
    </row>
    <row r="39" spans="1:14" x14ac:dyDescent="0.2">
      <c r="A39" s="21"/>
      <c r="B39" s="43"/>
      <c r="C39" s="35"/>
      <c r="D39" s="42"/>
      <c r="E39" s="21"/>
      <c r="F39" s="37"/>
      <c r="G39" s="35"/>
      <c r="H39" s="41"/>
      <c r="I39" s="42"/>
      <c r="J39" s="37"/>
      <c r="K39" s="42"/>
      <c r="L39" s="29" t="str">
        <f>IF(Formato!$C39&lt;&gt;"",MONTH(C39),"")</f>
        <v/>
      </c>
      <c r="M39" s="30" t="str">
        <f>IF(Formato!$G39&lt;&gt;"",MONTH(G39),"")</f>
        <v/>
      </c>
    </row>
    <row r="40" spans="1:14" x14ac:dyDescent="0.2">
      <c r="A40" s="21"/>
      <c r="B40" s="43"/>
      <c r="C40" s="35"/>
      <c r="D40" s="42"/>
      <c r="E40" s="21"/>
      <c r="F40" s="37"/>
      <c r="G40" s="35"/>
      <c r="H40" s="41"/>
      <c r="I40" s="42"/>
      <c r="J40" s="37"/>
      <c r="K40" s="42"/>
      <c r="L40" s="29" t="str">
        <f>IF(Formato!$C40&lt;&gt;"",MONTH(C40),"")</f>
        <v/>
      </c>
      <c r="M40" s="30" t="str">
        <f>IF(Formato!$G40&lt;&gt;"",MONTH(G40),"")</f>
        <v/>
      </c>
    </row>
    <row r="41" spans="1:14" x14ac:dyDescent="0.2">
      <c r="A41" s="21"/>
      <c r="B41" s="43"/>
      <c r="C41" s="35"/>
      <c r="D41" s="42"/>
      <c r="E41" s="21"/>
      <c r="F41" s="37"/>
      <c r="G41" s="35"/>
      <c r="H41" s="41"/>
      <c r="I41" s="42"/>
      <c r="J41" s="37"/>
      <c r="K41" s="42"/>
      <c r="L41" s="29" t="str">
        <f>IF(Formato!$C41&lt;&gt;"",MONTH(C41),"")</f>
        <v/>
      </c>
      <c r="M41" s="30" t="str">
        <f>IF(Formato!$G41&lt;&gt;"",MONTH(G41),"")</f>
        <v/>
      </c>
    </row>
    <row r="42" spans="1:14" x14ac:dyDescent="0.2">
      <c r="A42" s="21"/>
      <c r="B42" s="43"/>
      <c r="C42" s="35"/>
      <c r="D42" s="42"/>
      <c r="E42" s="21"/>
      <c r="F42" s="37"/>
      <c r="G42" s="35"/>
      <c r="H42" s="41"/>
      <c r="I42" s="42"/>
      <c r="J42" s="37"/>
      <c r="K42" s="42"/>
      <c r="L42" s="29" t="str">
        <f>IF(Formato!$C42&lt;&gt;"",MONTH(C42),"")</f>
        <v/>
      </c>
      <c r="M42" s="30" t="str">
        <f>IF(Formato!$G42&lt;&gt;"",MONTH(G42),"")</f>
        <v/>
      </c>
    </row>
    <row r="43" spans="1:14" x14ac:dyDescent="0.2">
      <c r="A43" s="21"/>
      <c r="B43" s="43"/>
      <c r="C43" s="35"/>
      <c r="D43" s="42"/>
      <c r="E43" s="21"/>
      <c r="F43" s="37"/>
      <c r="G43" s="35"/>
      <c r="H43" s="41"/>
      <c r="I43" s="42"/>
      <c r="J43" s="37"/>
      <c r="K43" s="42"/>
      <c r="L43" s="29" t="str">
        <f>IF(Formato!$C43&lt;&gt;"",MONTH(C43),"")</f>
        <v/>
      </c>
      <c r="M43" s="30" t="str">
        <f>IF(Formato!$G43&lt;&gt;"",MONTH(G43),"")</f>
        <v/>
      </c>
    </row>
    <row r="44" spans="1:14" x14ac:dyDescent="0.2">
      <c r="A44" s="21"/>
      <c r="B44" s="43"/>
      <c r="C44" s="35"/>
      <c r="D44" s="42"/>
      <c r="E44" s="21"/>
      <c r="F44" s="37"/>
      <c r="G44" s="35"/>
      <c r="H44" s="41"/>
      <c r="I44" s="42"/>
      <c r="J44" s="37"/>
      <c r="K44" s="42"/>
      <c r="L44" s="31" t="str">
        <f>IF(Formato!$C44&lt;&gt;"",MONTH(C44),"")</f>
        <v/>
      </c>
      <c r="M44" s="32" t="str">
        <f>IF(Formato!$G44&lt;&gt;"",MONTH(G44),"")</f>
        <v/>
      </c>
    </row>
    <row r="46" spans="1:14" x14ac:dyDescent="0.2">
      <c r="B46" s="1"/>
      <c r="C46" s="1"/>
      <c r="D46" s="1"/>
      <c r="E46" s="20"/>
    </row>
    <row r="47" spans="1:14" x14ac:dyDescent="0.2">
      <c r="M47" s="11" t="s">
        <v>41</v>
      </c>
    </row>
    <row r="48" spans="1:14" ht="39.75" customHeight="1" x14ac:dyDescent="0.2">
      <c r="M48" s="75" t="s">
        <v>42</v>
      </c>
      <c r="N48" s="75"/>
    </row>
  </sheetData>
  <sheetProtection selectLockedCells="1"/>
  <mergeCells count="5">
    <mergeCell ref="M48:N48"/>
    <mergeCell ref="A6:I6"/>
    <mergeCell ref="C1:D1"/>
    <mergeCell ref="I1:L1"/>
    <mergeCell ref="I2:L2"/>
  </mergeCells>
  <phoneticPr fontId="2" type="noConversion"/>
  <dataValidations xWindow="491" yWindow="473"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7: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F16">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7</vt:i4>
      </vt:variant>
    </vt:vector>
  </HeadingPairs>
  <TitlesOfParts>
    <vt:vector size="9" baseType="lpstr">
      <vt:lpstr>Fundamentación</vt:lpstr>
      <vt:lpstr>Formato</vt:lpstr>
      <vt:lpstr>Formato!_ftn1</vt:lpstr>
      <vt:lpstr>Formato!_ftn2</vt:lpstr>
      <vt:lpstr>Formato!_ftn3</vt:lpstr>
      <vt:lpstr>Formato!_ftnref3</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Carolina</cp:lastModifiedBy>
  <cp:revision/>
  <dcterms:created xsi:type="dcterms:W3CDTF">2017-10-19T22:18:57Z</dcterms:created>
  <dcterms:modified xsi:type="dcterms:W3CDTF">2018-05-04T13:44:50Z</dcterms:modified>
</cp:coreProperties>
</file>